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4BF50BAE-DDBF-495A-925A-CA3371D6A351}" xr6:coauthVersionLast="47" xr6:coauthVersionMax="47" xr10:uidLastSave="{00000000-0000-0000-0000-000000000000}"/>
  <bookViews>
    <workbookView xWindow="-108" yWindow="-108" windowWidth="23256" windowHeight="12576" xr2:uid="{D00D2397-B158-47BC-B077-14879F5257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F28" i="1"/>
  <c r="F27" i="1"/>
  <c r="F26" i="1"/>
  <c r="F25" i="1"/>
  <c r="F24" i="1"/>
  <c r="F23" i="1"/>
  <c r="F21" i="1"/>
  <c r="F20" i="1"/>
  <c r="F19" i="1"/>
  <c r="F18" i="1"/>
  <c r="F17" i="1"/>
  <c r="F16" i="1"/>
  <c r="F14" i="1"/>
  <c r="F11" i="1"/>
  <c r="F29" i="1" s="1"/>
</calcChain>
</file>

<file path=xl/sharedStrings.xml><?xml version="1.0" encoding="utf-8"?>
<sst xmlns="http://schemas.openxmlformats.org/spreadsheetml/2006/main" count="138" uniqueCount="65">
  <si>
    <t>jg tyf jftfj/0f  dGqfno</t>
  </si>
  <si>
    <t>jg निर्देशनालय</t>
  </si>
  <si>
    <r>
      <rPr>
        <b/>
        <sz val="16"/>
        <color theme="1"/>
        <rFont val="Preeti"/>
      </rPr>
      <t>डिभिजन</t>
    </r>
    <r>
      <rPr>
        <b/>
        <sz val="22"/>
        <color theme="1"/>
        <rFont val="Preeti"/>
      </rPr>
      <t xml:space="preserve"> </t>
    </r>
    <r>
      <rPr>
        <sz val="20"/>
        <color theme="1"/>
        <rFont val="Preeti"/>
      </rPr>
      <t>jg sfof{no, ?kGb]xL</t>
    </r>
  </si>
  <si>
    <t>वृक्षारोपण योजना</t>
  </si>
  <si>
    <t>cf=j= )&amp;(.)*)</t>
  </si>
  <si>
    <t>qm=;++</t>
  </si>
  <si>
    <t>सव डि व का</t>
  </si>
  <si>
    <t>;fd'bflos jgs]f gfd</t>
  </si>
  <si>
    <t>7]ufgf</t>
  </si>
  <si>
    <t>वृक्षारोपण</t>
  </si>
  <si>
    <t>hft</t>
  </si>
  <si>
    <t>संख्या</t>
  </si>
  <si>
    <t>क्षेत्रफल x]</t>
  </si>
  <si>
    <t>kl/lw ld</t>
  </si>
  <si>
    <t>:yfg</t>
  </si>
  <si>
    <t>कै</t>
  </si>
  <si>
    <t>b]jbx</t>
  </si>
  <si>
    <t xml:space="preserve">hglk|o </t>
  </si>
  <si>
    <t>b]jbx ( / !)</t>
  </si>
  <si>
    <t>ljljw</t>
  </si>
  <si>
    <t xml:space="preserve"> tf/af/ ;lxt</t>
  </si>
  <si>
    <t>afF;</t>
  </si>
  <si>
    <t>vf]nf lsgf/</t>
  </si>
  <si>
    <t xml:space="preserve">lzjfno </t>
  </si>
  <si>
    <t>b]jbx % ^ / &amp;</t>
  </si>
  <si>
    <t>tf/af/ ;lxt</t>
  </si>
  <si>
    <t>k|ult</t>
  </si>
  <si>
    <t>b]jbx (</t>
  </si>
  <si>
    <t>ldnfg</t>
  </si>
  <si>
    <t>a'bgu/</t>
  </si>
  <si>
    <t xml:space="preserve">kfNkfnL </t>
  </si>
  <si>
    <t>b]jbx ^</t>
  </si>
  <si>
    <t>स्मृति</t>
  </si>
  <si>
    <t>n'lDagL</t>
  </si>
  <si>
    <t>gjb'uf{</t>
  </si>
  <si>
    <t>u}8xjf #, $ / %</t>
  </si>
  <si>
    <t>Ans * u}8xjf #, $ / %</t>
  </si>
  <si>
    <t>;u/xjf</t>
  </si>
  <si>
    <t>u}8xjf #  / $</t>
  </si>
  <si>
    <t>P]rfjn 7s'/fk'/</t>
  </si>
  <si>
    <t>u}8xjf &amp;</t>
  </si>
  <si>
    <t>Ans !</t>
  </si>
  <si>
    <t xml:space="preserve">u}8ftfn </t>
  </si>
  <si>
    <t>u}8xjf $</t>
  </si>
  <si>
    <t xml:space="preserve">lhtk'/ </t>
  </si>
  <si>
    <t>kf]xjf d07wf/L</t>
  </si>
  <si>
    <t>u}8xjf # $ / %</t>
  </si>
  <si>
    <t>Ans # / Ans !</t>
  </si>
  <si>
    <t>;fj{hlgs jg</t>
  </si>
  <si>
    <t>u}8xjf *</t>
  </si>
  <si>
    <t>l6s</t>
  </si>
  <si>
    <t>a'b</t>
  </si>
  <si>
    <t>u}8xjf ! S~rg #</t>
  </si>
  <si>
    <t>;}gfd}gf</t>
  </si>
  <si>
    <t>j/kfgL</t>
  </si>
  <si>
    <t>;}gfd}fgf (</t>
  </si>
  <si>
    <t>;}gfd}gf !</t>
  </si>
  <si>
    <t>k/f}xf</t>
  </si>
  <si>
    <t>;}gfd}gf # / $</t>
  </si>
  <si>
    <t>ltnf]Qdf</t>
  </si>
  <si>
    <t>z+s/gu/</t>
  </si>
  <si>
    <t>ltnf]Qdf  @ # $</t>
  </si>
  <si>
    <t xml:space="preserve">b]jbx ;feM]bf/L </t>
  </si>
  <si>
    <t>b]jbx !)</t>
  </si>
  <si>
    <t>hDdf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</si>
</sst>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00439]0"/>
    <numFmt numFmtId="165" formatCode="[$-4000439]0.00"/>
    <numFmt numFmtId="166" formatCode="[$-4000439]0.0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Preeti"/>
    </font>
    <font>
      <b/>
      <sz val="22"/>
      <color theme="1"/>
      <name val="Preeti"/>
    </font>
    <font>
      <b/>
      <sz val="16"/>
      <color theme="1"/>
      <name val="Preeti"/>
    </font>
    <font>
      <sz val="20"/>
      <color theme="1"/>
      <name val="Preeti"/>
    </font>
    <font>
      <b/>
      <sz val="22"/>
      <color theme="1"/>
      <name val="DevanagariBold"/>
    </font>
    <font>
      <sz val="22"/>
      <color theme="1"/>
      <name val="Preeti"/>
    </font>
    <font>
      <sz val="14"/>
      <color theme="1"/>
      <name val="Preeti"/>
    </font>
    <font>
      <sz val="24"/>
      <color theme="1"/>
      <name val="Preeti"/>
    </font>
    <font>
      <b/>
      <sz val="16"/>
      <color theme="1"/>
      <name val="FONTASY_ HIMALI_ TT"/>
      <family val="5"/>
    </font>
    <font>
      <b/>
      <sz val="18"/>
      <color theme="1"/>
      <name val="FONTASY_ HIMALI_ TT"/>
      <family val="5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6" fillId="0" borderId="2" xfId="0" applyNumberFormat="1" applyFont="1" applyBorder="1"/>
    <xf numFmtId="164" fontId="9" fillId="0" borderId="2" xfId="0" applyNumberFormat="1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165" fontId="10" fillId="0" borderId="2" xfId="0" applyNumberFormat="1" applyFont="1" applyBorder="1"/>
    <xf numFmtId="0" fontId="0" fillId="0" borderId="2" xfId="0" applyBorder="1"/>
    <xf numFmtId="0" fontId="6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wrapText="1"/>
    </xf>
    <xf numFmtId="165" fontId="9" fillId="0" borderId="2" xfId="0" applyNumberFormat="1" applyFont="1" applyBorder="1"/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328A-8458-4F3C-949D-F25E9FFA0B33}">
  <dimension ref="A1:J29"/>
  <sheetViews>
    <sheetView tabSelected="1" topLeftCell="A24" workbookViewId="0">
      <selection activeCell="E41" sqref="E41"/>
    </sheetView>
  </sheetViews>
  <sheetFormatPr defaultRowHeight="14.4" x14ac:dyDescent="0.3"/>
  <cols>
    <col min="1" max="1" width="9" customWidth="1"/>
    <col min="2" max="2" width="15.44140625" customWidth="1"/>
    <col min="3" max="3" width="23" customWidth="1"/>
    <col min="4" max="4" width="27" customWidth="1"/>
    <col min="5" max="5" width="12" customWidth="1"/>
    <col min="6" max="6" width="18.5546875" customWidth="1"/>
    <col min="7" max="7" width="17.5546875" bestFit="1" customWidth="1"/>
    <col min="8" max="8" width="14.6640625" customWidth="1"/>
    <col min="9" max="9" width="30" customWidth="1"/>
    <col min="10" max="10" width="21.6640625" customWidth="1"/>
  </cols>
  <sheetData>
    <row r="1" spans="1:10" ht="19.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9.8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27" x14ac:dyDescent="0.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28.2" x14ac:dyDescent="0.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0" ht="27" x14ac:dyDescent="0.4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ht="27" x14ac:dyDescent="0.4">
      <c r="A6" s="6" t="s">
        <v>5</v>
      </c>
      <c r="B6" s="7" t="s">
        <v>6</v>
      </c>
      <c r="C6" s="8" t="s">
        <v>7</v>
      </c>
      <c r="D6" s="6" t="s">
        <v>8</v>
      </c>
      <c r="E6" s="9" t="s">
        <v>9</v>
      </c>
      <c r="F6" s="9"/>
      <c r="G6" s="9"/>
      <c r="H6" s="9"/>
      <c r="I6" s="9"/>
      <c r="J6" s="9"/>
    </row>
    <row r="7" spans="1:10" ht="29.4" x14ac:dyDescent="0.45">
      <c r="A7" s="6"/>
      <c r="B7" s="7"/>
      <c r="C7" s="8"/>
      <c r="D7" s="6"/>
      <c r="E7" s="10" t="s">
        <v>10</v>
      </c>
      <c r="F7" s="11" t="s">
        <v>11</v>
      </c>
      <c r="G7" s="11" t="s">
        <v>12</v>
      </c>
      <c r="H7" s="12" t="s">
        <v>13</v>
      </c>
      <c r="I7" s="11" t="s">
        <v>14</v>
      </c>
      <c r="J7" s="11" t="s">
        <v>15</v>
      </c>
    </row>
    <row r="8" spans="1:10" ht="30" x14ac:dyDescent="0.65">
      <c r="A8" s="13">
        <v>1</v>
      </c>
      <c r="B8" s="14" t="s">
        <v>16</v>
      </c>
      <c r="C8" s="14" t="s">
        <v>17</v>
      </c>
      <c r="D8" s="12" t="s">
        <v>18</v>
      </c>
      <c r="E8" s="15" t="s">
        <v>19</v>
      </c>
      <c r="F8" s="16">
        <v>8000</v>
      </c>
      <c r="G8" s="16">
        <v>5</v>
      </c>
      <c r="H8" s="17"/>
      <c r="I8" s="12" t="s">
        <v>18</v>
      </c>
      <c r="J8" s="15" t="s">
        <v>20</v>
      </c>
    </row>
    <row r="9" spans="1:10" ht="30" x14ac:dyDescent="0.65">
      <c r="A9" s="18"/>
      <c r="B9" s="14" t="s">
        <v>16</v>
      </c>
      <c r="C9" s="14" t="s">
        <v>17</v>
      </c>
      <c r="D9" s="12" t="s">
        <v>18</v>
      </c>
      <c r="E9" s="15" t="s">
        <v>21</v>
      </c>
      <c r="F9" s="16">
        <v>170</v>
      </c>
      <c r="G9" s="16">
        <v>2</v>
      </c>
      <c r="H9" s="16">
        <v>500</v>
      </c>
      <c r="I9" s="12" t="s">
        <v>18</v>
      </c>
      <c r="J9" s="15" t="s">
        <v>22</v>
      </c>
    </row>
    <row r="10" spans="1:10" ht="30" x14ac:dyDescent="0.65">
      <c r="A10" s="13">
        <v>2</v>
      </c>
      <c r="B10" s="14" t="s">
        <v>16</v>
      </c>
      <c r="C10" s="14" t="s">
        <v>23</v>
      </c>
      <c r="D10" s="18" t="s">
        <v>24</v>
      </c>
      <c r="E10" s="15" t="s">
        <v>19</v>
      </c>
      <c r="F10" s="16">
        <v>24000</v>
      </c>
      <c r="G10" s="16">
        <v>15</v>
      </c>
      <c r="H10" s="16">
        <v>200</v>
      </c>
      <c r="I10" s="18" t="s">
        <v>24</v>
      </c>
      <c r="J10" s="15" t="s">
        <v>25</v>
      </c>
    </row>
    <row r="11" spans="1:10" ht="30" x14ac:dyDescent="0.65">
      <c r="A11" s="13">
        <v>3</v>
      </c>
      <c r="B11" s="14" t="s">
        <v>16</v>
      </c>
      <c r="C11" s="14" t="s">
        <v>26</v>
      </c>
      <c r="D11" s="18" t="s">
        <v>27</v>
      </c>
      <c r="E11" s="15" t="s">
        <v>19</v>
      </c>
      <c r="F11" s="16">
        <f>G11*800</f>
        <v>4000</v>
      </c>
      <c r="G11" s="16">
        <v>5</v>
      </c>
      <c r="H11" s="16"/>
      <c r="I11" s="18" t="s">
        <v>27</v>
      </c>
      <c r="J11" s="15" t="s">
        <v>25</v>
      </c>
    </row>
    <row r="12" spans="1:10" ht="30" x14ac:dyDescent="0.65">
      <c r="A12" s="13">
        <v>4</v>
      </c>
      <c r="B12" s="14" t="s">
        <v>16</v>
      </c>
      <c r="C12" s="14" t="s">
        <v>28</v>
      </c>
      <c r="D12" s="18" t="s">
        <v>27</v>
      </c>
      <c r="E12" s="15" t="s">
        <v>21</v>
      </c>
      <c r="F12" s="16">
        <v>350</v>
      </c>
      <c r="G12" s="16">
        <v>2</v>
      </c>
      <c r="H12" s="16">
        <v>1000</v>
      </c>
      <c r="I12" s="18" t="s">
        <v>27</v>
      </c>
      <c r="J12" s="15"/>
    </row>
    <row r="13" spans="1:10" ht="30" x14ac:dyDescent="0.65">
      <c r="A13" s="13">
        <v>5</v>
      </c>
      <c r="B13" s="14" t="s">
        <v>16</v>
      </c>
      <c r="C13" s="14" t="s">
        <v>29</v>
      </c>
      <c r="D13" s="18" t="s">
        <v>27</v>
      </c>
      <c r="E13" s="15" t="s">
        <v>21</v>
      </c>
      <c r="F13" s="16">
        <v>170</v>
      </c>
      <c r="G13" s="16">
        <v>2</v>
      </c>
      <c r="H13" s="16">
        <v>500</v>
      </c>
      <c r="I13" s="18" t="s">
        <v>27</v>
      </c>
      <c r="J13" s="15"/>
    </row>
    <row r="14" spans="1:10" ht="30" x14ac:dyDescent="0.65">
      <c r="A14" s="13">
        <v>6</v>
      </c>
      <c r="B14" s="14" t="s">
        <v>16</v>
      </c>
      <c r="C14" s="14" t="s">
        <v>30</v>
      </c>
      <c r="D14" s="18" t="s">
        <v>31</v>
      </c>
      <c r="E14" s="15" t="s">
        <v>19</v>
      </c>
      <c r="F14" s="16">
        <f>G14*800</f>
        <v>3200</v>
      </c>
      <c r="G14" s="16">
        <v>4</v>
      </c>
      <c r="H14" s="12"/>
      <c r="I14" s="18" t="s">
        <v>31</v>
      </c>
      <c r="J14" s="15" t="s">
        <v>25</v>
      </c>
    </row>
    <row r="15" spans="1:10" ht="30" x14ac:dyDescent="0.65">
      <c r="A15" s="13">
        <v>7</v>
      </c>
      <c r="B15" s="14" t="s">
        <v>16</v>
      </c>
      <c r="C15" s="14" t="s">
        <v>32</v>
      </c>
      <c r="D15" s="18" t="s">
        <v>31</v>
      </c>
      <c r="E15" s="15" t="s">
        <v>19</v>
      </c>
      <c r="F15" s="16">
        <v>8000</v>
      </c>
      <c r="G15" s="16">
        <v>5</v>
      </c>
      <c r="H15" s="12">
        <v>2000</v>
      </c>
      <c r="I15" s="18"/>
      <c r="J15" s="15" t="s">
        <v>25</v>
      </c>
    </row>
    <row r="16" spans="1:10" ht="57" x14ac:dyDescent="0.65">
      <c r="A16" s="13">
        <v>8</v>
      </c>
      <c r="B16" s="14" t="s">
        <v>33</v>
      </c>
      <c r="C16" s="14" t="s">
        <v>34</v>
      </c>
      <c r="D16" s="15" t="s">
        <v>35</v>
      </c>
      <c r="E16" s="15" t="s">
        <v>19</v>
      </c>
      <c r="F16" s="16">
        <f>G16*800</f>
        <v>6488</v>
      </c>
      <c r="G16" s="16">
        <v>8.11</v>
      </c>
      <c r="H16" s="16"/>
      <c r="I16" s="19" t="s">
        <v>36</v>
      </c>
      <c r="J16" s="15" t="s">
        <v>25</v>
      </c>
    </row>
    <row r="17" spans="1:10" ht="30" x14ac:dyDescent="0.65">
      <c r="A17" s="13">
        <v>9</v>
      </c>
      <c r="B17" s="14" t="s">
        <v>33</v>
      </c>
      <c r="C17" s="14" t="s">
        <v>37</v>
      </c>
      <c r="D17" s="15" t="s">
        <v>38</v>
      </c>
      <c r="E17" s="15" t="s">
        <v>19</v>
      </c>
      <c r="F17" s="20">
        <f t="shared" ref="F17:F21" si="0">G17*800</f>
        <v>10304</v>
      </c>
      <c r="G17" s="16">
        <v>12.88</v>
      </c>
      <c r="H17" s="16">
        <v>2157.15</v>
      </c>
      <c r="I17" s="15" t="s">
        <v>38</v>
      </c>
      <c r="J17" s="15" t="s">
        <v>25</v>
      </c>
    </row>
    <row r="18" spans="1:10" ht="30" x14ac:dyDescent="0.65">
      <c r="A18" s="13">
        <v>10</v>
      </c>
      <c r="B18" s="14" t="s">
        <v>33</v>
      </c>
      <c r="C18" s="14" t="s">
        <v>39</v>
      </c>
      <c r="D18" s="18" t="s">
        <v>40</v>
      </c>
      <c r="E18" s="15" t="s">
        <v>19</v>
      </c>
      <c r="F18" s="16">
        <f t="shared" si="0"/>
        <v>3368</v>
      </c>
      <c r="G18" s="16">
        <v>4.21</v>
      </c>
      <c r="H18" s="16">
        <v>888</v>
      </c>
      <c r="I18" s="15" t="s">
        <v>41</v>
      </c>
      <c r="J18" s="15" t="s">
        <v>25</v>
      </c>
    </row>
    <row r="19" spans="1:10" ht="30" x14ac:dyDescent="0.65">
      <c r="A19" s="13">
        <v>11</v>
      </c>
      <c r="B19" s="14" t="s">
        <v>33</v>
      </c>
      <c r="C19" s="14" t="s">
        <v>42</v>
      </c>
      <c r="D19" s="18" t="s">
        <v>43</v>
      </c>
      <c r="E19" s="15" t="s">
        <v>19</v>
      </c>
      <c r="F19" s="16">
        <f t="shared" si="0"/>
        <v>4000</v>
      </c>
      <c r="G19" s="16">
        <v>5</v>
      </c>
      <c r="H19" s="16"/>
      <c r="I19" s="18" t="s">
        <v>43</v>
      </c>
      <c r="J19" s="15" t="s">
        <v>25</v>
      </c>
    </row>
    <row r="20" spans="1:10" ht="30" x14ac:dyDescent="0.65">
      <c r="A20" s="13">
        <v>12</v>
      </c>
      <c r="B20" s="14" t="s">
        <v>33</v>
      </c>
      <c r="C20" s="14" t="s">
        <v>44</v>
      </c>
      <c r="D20" s="18" t="s">
        <v>43</v>
      </c>
      <c r="E20" s="15" t="s">
        <v>19</v>
      </c>
      <c r="F20" s="16">
        <f t="shared" si="0"/>
        <v>6664</v>
      </c>
      <c r="G20" s="16">
        <v>8.33</v>
      </c>
      <c r="H20" s="16">
        <v>1882</v>
      </c>
      <c r="I20" s="18" t="s">
        <v>43</v>
      </c>
      <c r="J20" s="15" t="s">
        <v>25</v>
      </c>
    </row>
    <row r="21" spans="1:10" ht="30" x14ac:dyDescent="0.65">
      <c r="A21" s="13">
        <v>13</v>
      </c>
      <c r="B21" s="14" t="s">
        <v>33</v>
      </c>
      <c r="C21" s="14" t="s">
        <v>45</v>
      </c>
      <c r="D21" s="18" t="s">
        <v>46</v>
      </c>
      <c r="E21" s="15" t="s">
        <v>19</v>
      </c>
      <c r="F21" s="16">
        <f t="shared" si="0"/>
        <v>12000</v>
      </c>
      <c r="G21" s="16">
        <v>15</v>
      </c>
      <c r="H21" s="16"/>
      <c r="I21" s="18" t="s">
        <v>47</v>
      </c>
      <c r="J21" s="15" t="s">
        <v>25</v>
      </c>
    </row>
    <row r="22" spans="1:10" ht="30" x14ac:dyDescent="0.65">
      <c r="A22" s="13">
        <v>14</v>
      </c>
      <c r="B22" s="14" t="s">
        <v>33</v>
      </c>
      <c r="C22" s="18" t="s">
        <v>48</v>
      </c>
      <c r="D22" s="18" t="s">
        <v>49</v>
      </c>
      <c r="E22" s="15" t="s">
        <v>50</v>
      </c>
      <c r="F22" s="16">
        <v>2000</v>
      </c>
      <c r="G22" s="16">
        <v>1.33</v>
      </c>
      <c r="H22" s="16"/>
      <c r="I22" s="18" t="s">
        <v>49</v>
      </c>
      <c r="J22" s="15" t="s">
        <v>25</v>
      </c>
    </row>
    <row r="23" spans="1:10" ht="30" x14ac:dyDescent="0.65">
      <c r="A23" s="13">
        <v>15</v>
      </c>
      <c r="B23" s="14" t="s">
        <v>33</v>
      </c>
      <c r="C23" s="18" t="s">
        <v>51</v>
      </c>
      <c r="D23" s="18" t="s">
        <v>52</v>
      </c>
      <c r="E23" s="15" t="s">
        <v>19</v>
      </c>
      <c r="F23" s="16">
        <f>G23*800</f>
        <v>7431.9999999999991</v>
      </c>
      <c r="G23" s="16">
        <v>9.2899999999999991</v>
      </c>
      <c r="H23" s="16">
        <v>1494.43</v>
      </c>
      <c r="I23" s="18" t="s">
        <v>52</v>
      </c>
      <c r="J23" s="15" t="s">
        <v>25</v>
      </c>
    </row>
    <row r="24" spans="1:10" ht="30" x14ac:dyDescent="0.65">
      <c r="A24" s="13">
        <v>16</v>
      </c>
      <c r="B24" s="14" t="s">
        <v>53</v>
      </c>
      <c r="C24" s="14" t="s">
        <v>54</v>
      </c>
      <c r="D24" s="18" t="s">
        <v>55</v>
      </c>
      <c r="E24" s="15" t="s">
        <v>19</v>
      </c>
      <c r="F24" s="16">
        <f t="shared" ref="F24:F26" si="1">G24*800</f>
        <v>1600</v>
      </c>
      <c r="G24" s="16">
        <v>2</v>
      </c>
      <c r="H24" s="16"/>
      <c r="I24" s="18" t="s">
        <v>55</v>
      </c>
      <c r="J24" s="15" t="s">
        <v>25</v>
      </c>
    </row>
    <row r="25" spans="1:10" ht="30" x14ac:dyDescent="0.65">
      <c r="A25" s="13">
        <v>17</v>
      </c>
      <c r="B25" s="14" t="s">
        <v>53</v>
      </c>
      <c r="C25" s="14" t="s">
        <v>53</v>
      </c>
      <c r="D25" s="14" t="s">
        <v>56</v>
      </c>
      <c r="E25" s="15" t="s">
        <v>19</v>
      </c>
      <c r="F25" s="16">
        <f t="shared" si="1"/>
        <v>4000</v>
      </c>
      <c r="G25" s="16">
        <v>5</v>
      </c>
      <c r="H25" s="16"/>
      <c r="I25" s="14" t="s">
        <v>56</v>
      </c>
      <c r="J25" s="15" t="s">
        <v>25</v>
      </c>
    </row>
    <row r="26" spans="1:10" ht="30" x14ac:dyDescent="0.65">
      <c r="A26" s="13">
        <v>18</v>
      </c>
      <c r="B26" s="14" t="s">
        <v>53</v>
      </c>
      <c r="C26" s="21" t="s">
        <v>57</v>
      </c>
      <c r="D26" s="14" t="s">
        <v>58</v>
      </c>
      <c r="E26" s="15" t="s">
        <v>19</v>
      </c>
      <c r="F26" s="16">
        <f t="shared" si="1"/>
        <v>4000</v>
      </c>
      <c r="G26" s="16">
        <v>5</v>
      </c>
      <c r="H26" s="16">
        <v>0</v>
      </c>
      <c r="I26" s="14" t="s">
        <v>58</v>
      </c>
      <c r="J26" s="15" t="s">
        <v>25</v>
      </c>
    </row>
    <row r="27" spans="1:10" ht="30" x14ac:dyDescent="0.65">
      <c r="A27" s="13">
        <v>19</v>
      </c>
      <c r="B27" s="14" t="s">
        <v>59</v>
      </c>
      <c r="C27" s="21" t="s">
        <v>60</v>
      </c>
      <c r="D27" s="14" t="s">
        <v>61</v>
      </c>
      <c r="E27" s="15"/>
      <c r="F27" s="16">
        <f>G27*1600</f>
        <v>4800</v>
      </c>
      <c r="G27" s="16">
        <v>3</v>
      </c>
      <c r="H27" s="16"/>
      <c r="I27" s="14" t="s">
        <v>61</v>
      </c>
      <c r="J27" s="15" t="s">
        <v>25</v>
      </c>
    </row>
    <row r="28" spans="1:10" ht="30" x14ac:dyDescent="0.65">
      <c r="A28" s="13">
        <v>20</v>
      </c>
      <c r="B28" s="14" t="s">
        <v>59</v>
      </c>
      <c r="C28" s="21" t="s">
        <v>62</v>
      </c>
      <c r="D28" s="14" t="s">
        <v>63</v>
      </c>
      <c r="E28" s="15"/>
      <c r="F28" s="16">
        <f>G28*1600</f>
        <v>8000</v>
      </c>
      <c r="G28" s="16">
        <v>5</v>
      </c>
      <c r="H28" s="16"/>
      <c r="I28" s="14" t="s">
        <v>63</v>
      </c>
      <c r="J28" s="15" t="s">
        <v>25</v>
      </c>
    </row>
    <row r="29" spans="1:10" ht="30" x14ac:dyDescent="0.65">
      <c r="A29" s="16"/>
      <c r="B29" s="21"/>
      <c r="C29" s="21"/>
      <c r="D29" s="22" t="s">
        <v>64</v>
      </c>
      <c r="E29" s="23"/>
      <c r="F29" s="16">
        <f>SUM(F8:F28)</f>
        <v>122546</v>
      </c>
      <c r="G29" s="16">
        <f>SUM(G8:G28)</f>
        <v>124.15</v>
      </c>
      <c r="H29" s="16">
        <f>SUM(H8:H26)</f>
        <v>10621.58</v>
      </c>
      <c r="I29" s="15"/>
      <c r="J29" s="15"/>
    </row>
  </sheetData>
  <mergeCells count="9">
    <mergeCell ref="A1:J1"/>
    <mergeCell ref="A2:J2"/>
    <mergeCell ref="A3:J3"/>
    <mergeCell ref="A4:J4"/>
    <mergeCell ref="A6:A7"/>
    <mergeCell ref="B6:B7"/>
    <mergeCell ref="C6:C7"/>
    <mergeCell ref="D6:D7"/>
    <mergeCell ref="E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2023-04-09T03:19:17Z</dcterms:created>
  <dcterms:modified xsi:type="dcterms:W3CDTF">2023-04-09T03:20:26Z</dcterms:modified>
</cp:coreProperties>
</file>